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irill\ФХД\"/>
    </mc:Choice>
  </mc:AlternateContent>
  <bookViews>
    <workbookView xWindow="0" yWindow="0" windowWidth="24000" windowHeight="96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5" i="1" s="1"/>
  <c r="D25" i="1" l="1"/>
</calcChain>
</file>

<file path=xl/sharedStrings.xml><?xml version="1.0" encoding="utf-8"?>
<sst xmlns="http://schemas.openxmlformats.org/spreadsheetml/2006/main" count="25" uniqueCount="25">
  <si>
    <t>Поступления от покупателей</t>
  </si>
  <si>
    <t>Оплата труда</t>
  </si>
  <si>
    <t>Страховые взносы</t>
  </si>
  <si>
    <t>Коммунальные услуги</t>
  </si>
  <si>
    <t>Аренда</t>
  </si>
  <si>
    <t>в т.ч.</t>
  </si>
  <si>
    <t>Обучение, повышение квалификации, курсы</t>
  </si>
  <si>
    <t>Расходы на питание учащихся</t>
  </si>
  <si>
    <t>Итого</t>
  </si>
  <si>
    <t xml:space="preserve"> </t>
  </si>
  <si>
    <t>ЧОУ "Обнинская свободная школа"</t>
  </si>
  <si>
    <t>Услуги связи</t>
  </si>
  <si>
    <t>Услуги банков</t>
  </si>
  <si>
    <t>Прочие расходы</t>
  </si>
  <si>
    <t>Налог УСН</t>
  </si>
  <si>
    <t>Другие расходы связанные с ведением хозяйственной деятельности</t>
  </si>
  <si>
    <t>Субсидия</t>
  </si>
  <si>
    <t>Амортизация основных средств</t>
  </si>
  <si>
    <t>Расходы на учебную литературу</t>
  </si>
  <si>
    <t>Анализ финансово хозяйственной деятельности за 2024 г. тыс. руб.</t>
  </si>
  <si>
    <t>Транспортные услуги</t>
  </si>
  <si>
    <t>Расходы на приобретение и ремонт орг. техники</t>
  </si>
  <si>
    <t>Показатель</t>
  </si>
  <si>
    <t>Доходы</t>
  </si>
  <si>
    <t>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</si>
</sst>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₽-419]_-;\-* #,##0.00\ [$₽-419]_-;_-* &quot;-&quot;??\ [$₽-419]_-;_-@_-"/>
    <numFmt numFmtId="165" formatCode="_-* #,##0.0\ [$₽-419]_-;\-* #,##0.0\ [$₽-419]_-;_-* &quot;-&quot;??\ [$₽-419]_-;_-@_-"/>
    <numFmt numFmtId="166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2" xfId="0" applyBorder="1"/>
    <xf numFmtId="0" fontId="1" fillId="0" borderId="1" xfId="0" applyFont="1" applyBorder="1"/>
    <xf numFmtId="0" fontId="0" fillId="0" borderId="0" xfId="0" applyAlignment="1">
      <alignment horizontal="left"/>
    </xf>
    <xf numFmtId="164" fontId="0" fillId="0" borderId="0" xfId="0" applyNumberFormat="1"/>
    <xf numFmtId="166" fontId="0" fillId="0" borderId="0" xfId="0" applyNumberFormat="1"/>
    <xf numFmtId="166" fontId="1" fillId="0" borderId="7" xfId="0" applyNumberFormat="1" applyFont="1" applyBorder="1" applyAlignment="1">
      <alignment horizontal="right"/>
    </xf>
    <xf numFmtId="166" fontId="1" fillId="0" borderId="4" xfId="0" applyNumberFormat="1" applyFont="1" applyBorder="1" applyAlignment="1">
      <alignment horizontal="right"/>
    </xf>
    <xf numFmtId="166" fontId="0" fillId="0" borderId="4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166" fontId="0" fillId="0" borderId="8" xfId="0" applyNumberForma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5" fontId="0" fillId="0" borderId="3" xfId="0" applyNumberFormat="1" applyBorder="1"/>
    <xf numFmtId="166" fontId="1" fillId="0" borderId="8" xfId="0" applyNumberFormat="1" applyFont="1" applyBorder="1" applyAlignment="1">
      <alignment horizontal="right"/>
    </xf>
    <xf numFmtId="166" fontId="1" fillId="0" borderId="9" xfId="0" applyNumberFormat="1" applyFont="1" applyBorder="1" applyAlignment="1">
      <alignment horizontal="right"/>
    </xf>
    <xf numFmtId="0" fontId="1" fillId="0" borderId="10" xfId="0" applyFont="1" applyBorder="1"/>
    <xf numFmtId="0" fontId="0" fillId="0" borderId="11" xfId="0" applyBorder="1"/>
    <xf numFmtId="164" fontId="0" fillId="0" borderId="3" xfId="0" applyNumberFormat="1" applyBorder="1"/>
    <xf numFmtId="0" fontId="1" fillId="0" borderId="12" xfId="0" applyFont="1" applyBorder="1" applyAlignment="1">
      <alignment horizontal="left"/>
    </xf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16" xfId="0" applyFont="1" applyBorder="1"/>
    <xf numFmtId="0" fontId="1" fillId="0" borderId="6" xfId="0" applyFont="1" applyBorder="1"/>
    <xf numFmtId="166" fontId="1" fillId="0" borderId="4" xfId="0" applyNumberFormat="1" applyFont="1" applyFill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0" fontId="0" fillId="0" borderId="20" xfId="0" applyBorder="1"/>
    <xf numFmtId="166" fontId="0" fillId="0" borderId="20" xfId="0" applyNumberFormat="1" applyBorder="1" applyAlignment="1">
      <alignment horizontal="right"/>
    </xf>
    <xf numFmtId="0" fontId="1" fillId="0" borderId="17" xfId="0" applyFont="1" applyBorder="1"/>
    <xf numFmtId="0" fontId="1" fillId="0" borderId="15" xfId="0" applyFont="1" applyBorder="1"/>
    <xf numFmtId="0" fontId="0" fillId="0" borderId="23" xfId="0" applyBorder="1" applyAlignment="1">
      <alignment horizontal="left" indent="2"/>
    </xf>
    <xf numFmtId="166" fontId="0" fillId="0" borderId="24" xfId="0" applyNumberFormat="1" applyBorder="1" applyAlignment="1">
      <alignment horizontal="right"/>
    </xf>
    <xf numFmtId="0" fontId="0" fillId="0" borderId="2" xfId="0" applyBorder="1" applyAlignment="1">
      <alignment horizontal="left" indent="2"/>
    </xf>
    <xf numFmtId="0" fontId="0" fillId="0" borderId="25" xfId="0" applyBorder="1"/>
    <xf numFmtId="166" fontId="0" fillId="0" borderId="25" xfId="0" applyNumberFormat="1" applyBorder="1" applyAlignment="1">
      <alignment horizontal="right"/>
    </xf>
    <xf numFmtId="166" fontId="0" fillId="0" borderId="26" xfId="0" applyNumberFormat="1" applyBorder="1" applyAlignment="1">
      <alignment horizontal="right"/>
    </xf>
    <xf numFmtId="0" fontId="0" fillId="0" borderId="28" xfId="0" applyBorder="1" applyAlignment="1">
      <alignment horizontal="left" indent="2"/>
    </xf>
    <xf numFmtId="0" fontId="0" fillId="0" borderId="29" xfId="0" applyBorder="1"/>
    <xf numFmtId="166" fontId="0" fillId="0" borderId="29" xfId="0" applyNumberFormat="1" applyBorder="1" applyAlignment="1">
      <alignment horizontal="right"/>
    </xf>
    <xf numFmtId="166" fontId="0" fillId="0" borderId="30" xfId="0" applyNumberFormat="1" applyBorder="1" applyAlignment="1">
      <alignment horizontal="right"/>
    </xf>
    <xf numFmtId="0" fontId="1" fillId="0" borderId="21" xfId="0" applyFont="1" applyBorder="1"/>
    <xf numFmtId="166" fontId="1" fillId="0" borderId="21" xfId="0" applyNumberFormat="1" applyFont="1" applyBorder="1" applyAlignment="1">
      <alignment horizontal="right"/>
    </xf>
    <xf numFmtId="166" fontId="1" fillId="0" borderId="22" xfId="0" applyNumberFormat="1" applyFont="1" applyBorder="1" applyAlignment="1">
      <alignment horizontal="right"/>
    </xf>
    <xf numFmtId="0" fontId="2" fillId="0" borderId="31" xfId="0" applyFont="1" applyBorder="1"/>
    <xf numFmtId="0" fontId="2" fillId="0" borderId="32" xfId="0" applyFont="1" applyBorder="1"/>
    <xf numFmtId="0" fontId="2" fillId="0" borderId="18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2" xfId="0" applyBorder="1" applyAlignment="1">
      <alignment horizontal="left" indent="1"/>
    </xf>
    <xf numFmtId="0" fontId="0" fillId="0" borderId="25" xfId="0" applyBorder="1" applyAlignment="1">
      <alignment horizontal="left" indent="1"/>
    </xf>
    <xf numFmtId="0" fontId="0" fillId="0" borderId="26" xfId="0" applyBorder="1" applyAlignment="1">
      <alignment horizontal="left" indent="1"/>
    </xf>
    <xf numFmtId="0" fontId="2" fillId="0" borderId="19" xfId="0" applyFont="1" applyBorder="1" applyAlignment="1">
      <alignment horizontal="left"/>
    </xf>
    <xf numFmtId="0" fontId="2" fillId="0" borderId="2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topLeftCell="B3" workbookViewId="0">
      <selection activeCell="B21" sqref="A21:XFD21"/>
    </sheetView>
  </sheetViews>
  <sheetFormatPr defaultRowHeight="15" x14ac:dyDescent="0.25"/>
  <cols>
    <col min="1" max="1" width="9.140625" hidden="1" customWidth="1"/>
    <col min="2" max="2" width="21.5703125" customWidth="1"/>
    <col min="3" max="3" width="27.5703125" customWidth="1"/>
    <col min="4" max="5" width="18.7109375" customWidth="1"/>
    <col min="6" max="6" width="9.5703125" bestFit="1" customWidth="1"/>
    <col min="7" max="7" width="14" customWidth="1"/>
  </cols>
  <sheetData>
    <row r="2" spans="2:9" ht="16.5" thickBot="1" x14ac:dyDescent="0.3">
      <c r="B2" s="51" t="s">
        <v>10</v>
      </c>
      <c r="C2" s="51"/>
      <c r="D2" s="51"/>
      <c r="E2" s="51"/>
    </row>
    <row r="3" spans="2:9" ht="15.75" customHeight="1" x14ac:dyDescent="0.25">
      <c r="B3" s="52" t="s">
        <v>19</v>
      </c>
      <c r="C3" s="53"/>
      <c r="D3" s="53"/>
      <c r="E3" s="54"/>
    </row>
    <row r="4" spans="2:9" ht="15.75" thickBot="1" x14ac:dyDescent="0.3">
      <c r="B4" s="55"/>
      <c r="C4" s="56"/>
      <c r="D4" s="56"/>
      <c r="E4" s="57"/>
    </row>
    <row r="5" spans="2:9" ht="16.5" thickBot="1" x14ac:dyDescent="0.3">
      <c r="B5" s="46" t="s">
        <v>22</v>
      </c>
      <c r="C5" s="47"/>
      <c r="D5" s="48" t="s">
        <v>23</v>
      </c>
      <c r="E5" s="49" t="s">
        <v>24</v>
      </c>
    </row>
    <row r="6" spans="2:9" x14ac:dyDescent="0.25">
      <c r="B6" s="2" t="s">
        <v>0</v>
      </c>
      <c r="C6" s="15"/>
      <c r="D6" s="6">
        <v>72272.7</v>
      </c>
      <c r="E6" s="6"/>
    </row>
    <row r="7" spans="2:9" s="3" customFormat="1" x14ac:dyDescent="0.25">
      <c r="B7" s="23" t="s">
        <v>16</v>
      </c>
      <c r="C7" s="18"/>
      <c r="D7" s="7">
        <v>14494.3</v>
      </c>
      <c r="E7" s="7"/>
    </row>
    <row r="8" spans="2:9" x14ac:dyDescent="0.25">
      <c r="B8" s="24"/>
      <c r="C8" s="19"/>
      <c r="D8" s="7"/>
      <c r="E8" s="7"/>
    </row>
    <row r="9" spans="2:9" x14ac:dyDescent="0.25">
      <c r="B9" s="24" t="s">
        <v>1</v>
      </c>
      <c r="C9" s="19"/>
      <c r="D9" s="7"/>
      <c r="E9" s="7">
        <v>63589.9</v>
      </c>
      <c r="G9" s="5"/>
      <c r="I9" s="5"/>
    </row>
    <row r="10" spans="2:9" x14ac:dyDescent="0.25">
      <c r="B10" s="24" t="s">
        <v>2</v>
      </c>
      <c r="C10" s="19"/>
      <c r="D10" s="7"/>
      <c r="E10" s="7">
        <v>4896.2</v>
      </c>
    </row>
    <row r="11" spans="2:9" x14ac:dyDescent="0.25">
      <c r="B11" s="24" t="s">
        <v>3</v>
      </c>
      <c r="C11" s="19"/>
      <c r="D11" s="7"/>
      <c r="E11" s="27">
        <v>2272.6</v>
      </c>
    </row>
    <row r="12" spans="2:9" x14ac:dyDescent="0.25">
      <c r="B12" s="24" t="s">
        <v>4</v>
      </c>
      <c r="C12" s="19"/>
      <c r="D12" s="7"/>
      <c r="E12" s="7">
        <v>3843.5</v>
      </c>
    </row>
    <row r="13" spans="2:9" x14ac:dyDescent="0.25">
      <c r="B13" s="24" t="s">
        <v>11</v>
      </c>
      <c r="C13" s="19"/>
      <c r="D13" s="7"/>
      <c r="E13" s="7">
        <v>114.5</v>
      </c>
    </row>
    <row r="14" spans="2:9" x14ac:dyDescent="0.25">
      <c r="B14" s="24" t="s">
        <v>7</v>
      </c>
      <c r="C14" s="19"/>
      <c r="D14" s="7"/>
      <c r="E14" s="7">
        <v>3344</v>
      </c>
    </row>
    <row r="15" spans="2:9" x14ac:dyDescent="0.25">
      <c r="B15" s="24" t="s">
        <v>20</v>
      </c>
      <c r="C15" s="19"/>
      <c r="D15" s="7"/>
      <c r="E15" s="7">
        <v>745</v>
      </c>
    </row>
    <row r="16" spans="2:9" ht="15.75" thickBot="1" x14ac:dyDescent="0.3">
      <c r="B16" s="31" t="s">
        <v>17</v>
      </c>
      <c r="C16" s="32"/>
      <c r="D16" s="14"/>
      <c r="E16" s="14">
        <v>85.8</v>
      </c>
    </row>
    <row r="17" spans="2:9" x14ac:dyDescent="0.25">
      <c r="B17" s="2" t="s">
        <v>15</v>
      </c>
      <c r="C17" s="43"/>
      <c r="D17" s="44"/>
      <c r="E17" s="45">
        <f>7101.7</f>
        <v>7101.7</v>
      </c>
      <c r="G17" s="5"/>
      <c r="I17" s="5"/>
    </row>
    <row r="18" spans="2:9" ht="15.75" thickBot="1" x14ac:dyDescent="0.3">
      <c r="B18" s="58" t="s">
        <v>5</v>
      </c>
      <c r="C18" s="59"/>
      <c r="D18" s="59"/>
      <c r="E18" s="60"/>
    </row>
    <row r="19" spans="2:9" x14ac:dyDescent="0.25">
      <c r="B19" s="39" t="s">
        <v>18</v>
      </c>
      <c r="C19" s="40"/>
      <c r="D19" s="41"/>
      <c r="E19" s="42">
        <v>1616.4</v>
      </c>
      <c r="I19" s="50"/>
    </row>
    <row r="20" spans="2:9" x14ac:dyDescent="0.25">
      <c r="B20" s="33" t="s">
        <v>6</v>
      </c>
      <c r="C20" s="29"/>
      <c r="D20" s="30" t="s">
        <v>9</v>
      </c>
      <c r="E20" s="34">
        <v>1422</v>
      </c>
    </row>
    <row r="21" spans="2:9" ht="15.75" thickBot="1" x14ac:dyDescent="0.3">
      <c r="B21" s="35" t="s">
        <v>21</v>
      </c>
      <c r="C21" s="36"/>
      <c r="D21" s="37"/>
      <c r="E21" s="38">
        <v>473</v>
      </c>
    </row>
    <row r="22" spans="2:9" x14ac:dyDescent="0.25">
      <c r="B22" s="25" t="s">
        <v>12</v>
      </c>
      <c r="C22" s="22"/>
      <c r="D22" s="10"/>
      <c r="E22" s="13">
        <v>142</v>
      </c>
      <c r="F22" s="5"/>
    </row>
    <row r="23" spans="2:9" x14ac:dyDescent="0.25">
      <c r="B23" s="24" t="s">
        <v>13</v>
      </c>
      <c r="C23" s="20"/>
      <c r="D23" s="8"/>
      <c r="E23" s="7">
        <v>2.1</v>
      </c>
    </row>
    <row r="24" spans="2:9" ht="15.75" thickBot="1" x14ac:dyDescent="0.3">
      <c r="B24" s="26" t="s">
        <v>14</v>
      </c>
      <c r="C24" s="21"/>
      <c r="D24" s="9"/>
      <c r="E24" s="28">
        <v>876.7</v>
      </c>
      <c r="G24" s="5"/>
    </row>
    <row r="25" spans="2:9" ht="15.75" x14ac:dyDescent="0.25">
      <c r="B25" s="61" t="s">
        <v>8</v>
      </c>
      <c r="C25" s="62"/>
      <c r="D25" s="11">
        <f>D6+D7</f>
        <v>86767</v>
      </c>
      <c r="E25" s="11">
        <f>E9+E10+E11+E12+E13+E14+E15+E16+E17+E22+E23+E24</f>
        <v>87014.000000000015</v>
      </c>
      <c r="G25" s="5"/>
      <c r="H25" s="5"/>
    </row>
    <row r="26" spans="2:9" ht="1.5" customHeight="1" thickBot="1" x14ac:dyDescent="0.3">
      <c r="B26" s="1"/>
      <c r="C26" s="16"/>
      <c r="D26" s="17"/>
      <c r="E26" s="12"/>
    </row>
    <row r="27" spans="2:9" x14ac:dyDescent="0.25">
      <c r="E27" s="4"/>
    </row>
    <row r="28" spans="2:9" x14ac:dyDescent="0.25">
      <c r="E28" s="4"/>
      <c r="F28" s="4"/>
      <c r="G28" s="4"/>
    </row>
    <row r="29" spans="2:9" x14ac:dyDescent="0.25">
      <c r="E29" s="4"/>
      <c r="G29" s="4"/>
    </row>
    <row r="31" spans="2:9" x14ac:dyDescent="0.25">
      <c r="E31" s="4"/>
    </row>
  </sheetData>
  <mergeCells count="4">
    <mergeCell ref="B2:E2"/>
    <mergeCell ref="B3:E4"/>
    <mergeCell ref="B18:E18"/>
    <mergeCell ref="B25:C25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НОУ Обнинская свободная школа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buh</cp:lastModifiedBy>
  <cp:lastPrinted>2025-09-16T09:39:16Z</cp:lastPrinted>
  <dcterms:created xsi:type="dcterms:W3CDTF">2020-02-14T08:20:40Z</dcterms:created>
  <dcterms:modified xsi:type="dcterms:W3CDTF">2025-09-16T09:52:09Z</dcterms:modified>
</cp:coreProperties>
</file>