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10\new_buh$\BUH_BASE\Accounting\"/>
    </mc:Choice>
  </mc:AlternateContent>
  <bookViews>
    <workbookView xWindow="0" yWindow="0" windowWidth="24000" windowHeight="967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D21" i="1"/>
  <c r="E22" i="1" l="1"/>
</calcChain>
</file>

<file path=xl/sharedStrings.xml><?xml version="1.0" encoding="utf-8"?>
<sst xmlns="http://schemas.openxmlformats.org/spreadsheetml/2006/main" count="17" uniqueCount="17">
  <si>
    <t>Поступления от покупателей</t>
  </si>
  <si>
    <t>Субвенция</t>
  </si>
  <si>
    <t>Оплата труда</t>
  </si>
  <si>
    <t>Страховые взносы</t>
  </si>
  <si>
    <t>Коммунальные услуги</t>
  </si>
  <si>
    <t>Аренда</t>
  </si>
  <si>
    <t>Расходы на хозяйственную деятельность</t>
  </si>
  <si>
    <t>в т.ч.</t>
  </si>
  <si>
    <t>Расходы на литературу</t>
  </si>
  <si>
    <t>Обучение, повышение квалификации, курсы</t>
  </si>
  <si>
    <t>Расходы на питание учащихся</t>
  </si>
  <si>
    <t>Итого</t>
  </si>
  <si>
    <t xml:space="preserve"> </t>
  </si>
  <si>
    <t>ЧОУ "Обнинская свободная школа"</t>
  </si>
  <si>
    <t>Займ полученный</t>
  </si>
  <si>
    <t>Услуги связи</t>
  </si>
  <si>
    <t>Анализ финансово хозяйственной деятельности за 2019 г.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</si>
</sst>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₽-419]_-;\-* #,##0.00\ [$₽-419]_-;_-* &quot;-&quot;??\ [$₽-419]_-;_-@_-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/>
    <xf numFmtId="164" fontId="2" fillId="0" borderId="2" xfId="0" applyNumberFormat="1" applyFont="1" applyBorder="1"/>
    <xf numFmtId="0" fontId="0" fillId="0" borderId="3" xfId="0" applyBorder="1"/>
    <xf numFmtId="164" fontId="0" fillId="0" borderId="4" xfId="0" applyNumberFormat="1" applyBorder="1"/>
    <xf numFmtId="164" fontId="1" fillId="0" borderId="1" xfId="0" applyNumberFormat="1" applyFont="1" applyBorder="1"/>
    <xf numFmtId="164" fontId="1" fillId="0" borderId="2" xfId="0" applyNumberFormat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2" fillId="0" borderId="1" xfId="0" applyNumberFormat="1" applyFont="1" applyBorder="1"/>
    <xf numFmtId="164" fontId="0" fillId="0" borderId="3" xfId="0" applyNumberFormat="1" applyBorder="1"/>
    <xf numFmtId="0" fontId="1" fillId="0" borderId="1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5" xfId="0" applyBorder="1" applyAlignment="1">
      <alignment horizontal="left" indent="1"/>
    </xf>
    <xf numFmtId="0" fontId="0" fillId="0" borderId="6" xfId="0" applyBorder="1"/>
    <xf numFmtId="0" fontId="0" fillId="0" borderId="5" xfId="0" applyBorder="1" applyAlignment="1">
      <alignment horizontal="left" indent="2"/>
    </xf>
    <xf numFmtId="0" fontId="0" fillId="0" borderId="7" xfId="0" applyBorder="1"/>
    <xf numFmtId="0" fontId="0" fillId="0" borderId="8" xfId="0" applyBorder="1"/>
    <xf numFmtId="0" fontId="2" fillId="0" borderId="2" xfId="0" applyFont="1" applyBorder="1"/>
    <xf numFmtId="0" fontId="0" fillId="0" borderId="4" xfId="0" applyBorder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164" fontId="1" fillId="0" borderId="6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10" xfId="0" applyFont="1" applyBorder="1"/>
    <xf numFmtId="164" fontId="1" fillId="0" borderId="9" xfId="0" applyNumberFormat="1" applyFont="1" applyBorder="1"/>
    <xf numFmtId="164" fontId="1" fillId="0" borderId="10" xfId="0" applyNumberFormat="1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2"/>
  <sheetViews>
    <sheetView tabSelected="1" workbookViewId="0">
      <selection activeCell="G4" sqref="G4"/>
    </sheetView>
  </sheetViews>
  <sheetFormatPr defaultRowHeight="15" x14ac:dyDescent="0.25"/>
  <cols>
    <col min="2" max="2" width="19.5703125" customWidth="1"/>
    <col min="3" max="3" width="26.140625" customWidth="1"/>
    <col min="4" max="5" width="18.7109375" customWidth="1"/>
  </cols>
  <sheetData>
    <row r="2" spans="2:5" ht="15.75" x14ac:dyDescent="0.25">
      <c r="B2" s="34" t="s">
        <v>13</v>
      </c>
      <c r="C2" s="34"/>
      <c r="D2" s="34"/>
      <c r="E2" s="34"/>
    </row>
    <row r="3" spans="2:5" ht="15.75" customHeight="1" x14ac:dyDescent="0.25">
      <c r="B3" s="35" t="s">
        <v>16</v>
      </c>
      <c r="C3" s="35"/>
      <c r="D3" s="35"/>
      <c r="E3" s="35"/>
    </row>
    <row r="4" spans="2:5" x14ac:dyDescent="0.25">
      <c r="B4" s="35"/>
      <c r="C4" s="35"/>
      <c r="D4" s="35"/>
      <c r="E4" s="35"/>
    </row>
    <row r="5" spans="2:5" ht="15.75" thickBot="1" x14ac:dyDescent="0.3"/>
    <row r="6" spans="2:5" ht="15.75" thickBot="1" x14ac:dyDescent="0.3">
      <c r="B6" s="15" t="s">
        <v>0</v>
      </c>
      <c r="C6" s="16"/>
      <c r="D6" s="5">
        <v>41351.883690000002</v>
      </c>
      <c r="E6" s="6"/>
    </row>
    <row r="7" spans="2:5" x14ac:dyDescent="0.25">
      <c r="B7" s="15" t="s">
        <v>14</v>
      </c>
      <c r="C7" s="31"/>
      <c r="D7" s="32">
        <v>1200</v>
      </c>
      <c r="E7" s="33"/>
    </row>
    <row r="8" spans="2:5" s="30" customFormat="1" x14ac:dyDescent="0.25">
      <c r="B8" s="26" t="s">
        <v>1</v>
      </c>
      <c r="C8" s="27"/>
      <c r="D8" s="28">
        <v>10579.805</v>
      </c>
      <c r="E8" s="29"/>
    </row>
    <row r="9" spans="2:5" x14ac:dyDescent="0.25">
      <c r="B9" s="17"/>
      <c r="C9" s="18"/>
      <c r="D9" s="7"/>
      <c r="E9" s="8"/>
    </row>
    <row r="10" spans="2:5" x14ac:dyDescent="0.25">
      <c r="B10" s="17" t="s">
        <v>2</v>
      </c>
      <c r="C10" s="18"/>
      <c r="D10" s="7"/>
      <c r="E10" s="8">
        <v>36070.065900000001</v>
      </c>
    </row>
    <row r="11" spans="2:5" x14ac:dyDescent="0.25">
      <c r="B11" s="17" t="s">
        <v>3</v>
      </c>
      <c r="C11" s="18"/>
      <c r="D11" s="7"/>
      <c r="E11" s="8">
        <v>7142.58</v>
      </c>
    </row>
    <row r="12" spans="2:5" x14ac:dyDescent="0.25">
      <c r="B12" s="17" t="s">
        <v>4</v>
      </c>
      <c r="C12" s="18"/>
      <c r="D12" s="7"/>
      <c r="E12" s="8">
        <v>1378.7924700000001</v>
      </c>
    </row>
    <row r="13" spans="2:5" x14ac:dyDescent="0.25">
      <c r="B13" s="17" t="s">
        <v>5</v>
      </c>
      <c r="C13" s="18"/>
      <c r="D13" s="7"/>
      <c r="E13" s="8">
        <v>2678.8935799999999</v>
      </c>
    </row>
    <row r="14" spans="2:5" x14ac:dyDescent="0.25">
      <c r="B14" s="17" t="s">
        <v>15</v>
      </c>
      <c r="C14" s="18"/>
      <c r="D14" s="7"/>
      <c r="E14" s="8">
        <v>122.36609</v>
      </c>
    </row>
    <row r="15" spans="2:5" x14ac:dyDescent="0.25">
      <c r="B15" s="17" t="s">
        <v>6</v>
      </c>
      <c r="C15" s="18"/>
      <c r="D15" s="7"/>
      <c r="E15" s="8">
        <v>5351.0945000000002</v>
      </c>
    </row>
    <row r="16" spans="2:5" x14ac:dyDescent="0.25">
      <c r="B16" s="19" t="s">
        <v>7</v>
      </c>
      <c r="C16" s="20"/>
      <c r="D16" s="9"/>
      <c r="E16" s="10"/>
    </row>
    <row r="17" spans="2:5" x14ac:dyDescent="0.25">
      <c r="B17" s="21" t="s">
        <v>8</v>
      </c>
      <c r="C17" s="20"/>
      <c r="D17" s="9"/>
      <c r="E17" s="10">
        <v>656.33299999999997</v>
      </c>
    </row>
    <row r="18" spans="2:5" x14ac:dyDescent="0.25">
      <c r="B18" s="21" t="s">
        <v>9</v>
      </c>
      <c r="C18" s="20"/>
      <c r="D18" s="9" t="s">
        <v>12</v>
      </c>
      <c r="E18" s="10">
        <v>196.92599999999999</v>
      </c>
    </row>
    <row r="19" spans="2:5" x14ac:dyDescent="0.25">
      <c r="B19" s="21" t="s">
        <v>10</v>
      </c>
      <c r="C19" s="20"/>
      <c r="D19" s="9"/>
      <c r="E19" s="10">
        <v>1461.3530000000001</v>
      </c>
    </row>
    <row r="20" spans="2:5" ht="15.75" thickBot="1" x14ac:dyDescent="0.3">
      <c r="B20" s="22"/>
      <c r="C20" s="23"/>
      <c r="D20" s="11"/>
      <c r="E20" s="12"/>
    </row>
    <row r="21" spans="2:5" ht="15.75" x14ac:dyDescent="0.25">
      <c r="B21" s="1" t="s">
        <v>11</v>
      </c>
      <c r="C21" s="24"/>
      <c r="D21" s="13">
        <f>D6+D8+D7</f>
        <v>53131.688690000003</v>
      </c>
      <c r="E21" s="2">
        <f>E10+E11+E12+E13+E15+E14</f>
        <v>52743.792540000009</v>
      </c>
    </row>
    <row r="22" spans="2:5" ht="15.75" thickBot="1" x14ac:dyDescent="0.3">
      <c r="B22" s="3"/>
      <c r="C22" s="25"/>
      <c r="D22" s="14"/>
      <c r="E22" s="4">
        <f>D21-E21</f>
        <v>387.89614999999321</v>
      </c>
    </row>
  </sheetData>
  <mergeCells count="2">
    <mergeCell ref="B2:E2"/>
    <mergeCell ref="B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НОУ Обнинская свободная школа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2020-02-14T08:20:40Z</dcterms:created>
  <dcterms:modified xsi:type="dcterms:W3CDTF">2021-06-07T07:47:55Z</dcterms:modified>
</cp:coreProperties>
</file>